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6" windowHeight="13176" tabRatio="500" activeTab="6"/>
  </bookViews>
  <sheets>
    <sheet name="Előlap" sheetId="1" r:id="rId1"/>
    <sheet name="Szolgáltatási terv" sheetId="2" r:id="rId2"/>
    <sheet name="Záradék" sheetId="3" r:id="rId3"/>
    <sheet name="Alapszolg fa." sheetId="4" r:id="rId4"/>
    <sheet name="Jogszabályi előírás" sheetId="5" r:id="rId5"/>
    <sheet name="Kormányzati funkciókód" sheetId="6" r:id="rId6"/>
    <sheet name="Ált. infó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2"/>
  <c r="I23" l="1"/>
  <c r="I25" s="1"/>
  <c r="I26" l="1"/>
</calcChain>
</file>

<file path=xl/sharedStrings.xml><?xml version="1.0" encoding="utf-8"?>
<sst xmlns="http://schemas.openxmlformats.org/spreadsheetml/2006/main" count="226" uniqueCount="172">
  <si>
    <t xml:space="preserve">Szolgáltatási terv előlap </t>
  </si>
  <si>
    <t>Tárgyév</t>
  </si>
  <si>
    <t>Település neve</t>
  </si>
  <si>
    <t>A közművelődési alapszolgáltatás ellátásának módja</t>
  </si>
  <si>
    <t>Felelős vezető neve</t>
  </si>
  <si>
    <t>Kitöltő neve és beosztása</t>
  </si>
  <si>
    <t>Kitöltő telefonszáma</t>
  </si>
  <si>
    <t>Kitöltő e-mail címe</t>
  </si>
  <si>
    <t>Közművelődési alapszolgáltatások</t>
  </si>
  <si>
    <t>Szolgáltatási terv 20/2018. (VII. 9.) EMMI rendelet 3. § (2)</t>
  </si>
  <si>
    <t>Közművelődési alapszolgáltatások 
Kultv. 76. § (3)</t>
  </si>
  <si>
    <t>A közösségi tevékenység megnevezése</t>
  </si>
  <si>
    <t>A közösségi tevékenység célja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</si>
  <si>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</si>
  <si>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</si>
  <si>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</si>
  <si>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(1)               Állami normatíva</t>
  </si>
  <si>
    <t>Művelődő közösségek létrejöttének elősegítése, működésük támogatása, fejlődésük segítése, a közművelődési tevékenységek és a művelődő közösségek számára helyszín biztosítása</t>
  </si>
  <si>
    <t>ÖSSZESEN ÁLLAMI NORMATÍVA</t>
  </si>
  <si>
    <t>Rendezvény/program/projekt 1.</t>
  </si>
  <si>
    <t>Éves mukatervben szereplő bevételek összesítése</t>
  </si>
  <si>
    <t>ÉVES BEVÉTEL ÖSSZESEN (1)+(2)+(3)+(4)+(5)+(6)</t>
  </si>
  <si>
    <t>Jóváhagyási záradék</t>
  </si>
  <si>
    <t>Kihirdetési záradék</t>
  </si>
  <si>
    <r>
      <rPr>
        <sz val="11"/>
        <rFont val="Calibri"/>
        <family val="2"/>
        <charset val="238"/>
      </rPr>
      <t xml:space="preserve">A Kultv. 76. § (3) bekezdés </t>
    </r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</si>
  <si>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Helyszín biztosítása a művelődő közösségnek a rendszeres és alkalomszerű művelődési, közösségi tevékenység végzéséhez.</t>
  </si>
  <si>
    <t>Bemutatkozási lehetőségek teremtése a művelődő közösség számára.</t>
  </si>
  <si>
    <t>Adminisztrációs, irodatechnikai támogatás, információ szolgáltatás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</si>
  <si>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</si>
  <si>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t>A közösségi és társadalmi részvétel fejlesztése</t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</si>
  <si>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</si>
  <si>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támogatja az önkéntes tevékenységeket, az önkéntességgel kapcsolatos programokat, vagy szolgáltatásokat szervez;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</si>
  <si>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</si>
  <si>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a különböző kultúrák közötti kapcsolatok kiépítését és fenntartását elősegítő programokat, tevékenységeket vagy szolgáltatásokat szervez;</t>
    </r>
  </si>
  <si>
    <r>
      <rPr>
        <i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</si>
  <si>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rPr>
        <i/>
        <sz val="11"/>
        <rFont val="Calibri"/>
        <family val="2"/>
        <charset val="238"/>
      </rPr>
      <t>f)</t>
    </r>
    <r>
      <rPr>
        <sz val="11"/>
        <rFont val="Calibri"/>
        <family val="2"/>
        <charset val="238"/>
      </rPr>
      <t xml:space="preserve"> a lelki egészség megőrzését szolgáló, a függőséget, devianciát, áldozattá válást megelőző programokat, tevékenységeket vagy szolgáltatásokat szervez;</t>
    </r>
  </si>
  <si>
    <r>
      <rPr>
        <i/>
        <sz val="11"/>
        <rFont val="Calibri"/>
        <family val="2"/>
        <charset val="238"/>
      </rPr>
      <t>g)</t>
    </r>
    <r>
      <rPr>
        <sz val="11"/>
        <rFont val="Calibri"/>
        <family val="2"/>
        <charset val="238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</si>
  <si>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rPr>
        <i/>
        <sz val="11"/>
        <rFont val="Calibri"/>
        <family val="2"/>
        <charset val="238"/>
      </rPr>
      <t>h)</t>
    </r>
    <r>
      <rPr>
        <sz val="11"/>
        <rFont val="Calibri"/>
        <family val="2"/>
        <charset val="238"/>
      </rPr>
      <t xml:space="preserve"> az </t>
    </r>
    <r>
      <rPr>
        <i/>
        <sz val="11"/>
        <rFont val="Calibri"/>
        <family val="2"/>
        <charset val="238"/>
      </rPr>
      <t>a)–g)</t>
    </r>
    <r>
      <rPr>
        <sz val="11"/>
        <rFont val="Calibri"/>
        <family val="2"/>
        <charset val="238"/>
      </rPr>
      <t xml:space="preserve"> pontban foglalt tevékenységek megvalósításában szakmai és infrastrukturális támogatást nyújt.</t>
    </r>
  </si>
  <si>
    <t>Az egész életre kiterjedő tanulás feltételeinek biztosítása</t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</si>
  <si>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iskolarendszeren kívüli tanfolyamokat, képzési alkalmakat szervez, támogatja azok megvalósítását;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</si>
  <si>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iskolarendszeren kívüli öntevékeny, önképző szakkörök, klubok, közösségek megalakulását, tevékenységét szervezi, támogatja azok megvalósítását;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</si>
  <si>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az életminőséget és életesélyt javító tanulási lehetőségeket szervez, támogatja azok megvalósulását,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</si>
  <si>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népfőiskolai programokat, szabadegyetemeket szervez, támogatja azok megvalósítását;</t>
    </r>
  </si>
  <si>
    <r>
      <rPr>
        <i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ismeretterjesztő alkalmakat szervez, támogatja azok megvalósítását és ismeretszerző lehetőségeket teremt, valamint</t>
    </r>
  </si>
  <si>
    <r>
      <rPr>
        <i/>
        <sz val="11"/>
        <rFont val="Calibri"/>
        <family val="2"/>
        <charset val="238"/>
      </rPr>
      <t>f)</t>
    </r>
    <r>
      <rPr>
        <sz val="11"/>
        <rFont val="Calibri"/>
        <family val="2"/>
        <charset val="238"/>
      </rPr>
      <t xml:space="preserve"> hozzásegít az elektronikus közszolgáltatások megismeréséhez, a digitális világban történő eligazodáshoz, az ezeket szolgáló eszközök alkalmazásához.</t>
    </r>
  </si>
  <si>
    <t>A hagyományos közösségi kulturális értékek átörökítése feltételeinek biztosítása</t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</si>
  <si>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</si>
  <si>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</si>
  <si>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az anyanyelvápolás érdekében programokat, tevékenységeket, szolgáltatásokat szervez, támogatja a művelődő közösségek ezirányú munkáját;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</si>
  <si>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</si>
  <si>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rPr>
        <i/>
        <sz val="11"/>
        <rFont val="Calibri"/>
        <family val="2"/>
        <charset val="238"/>
      </rPr>
      <t>e)</t>
    </r>
    <r>
      <rPr>
        <sz val="11"/>
        <rFont val="Calibri"/>
        <family val="2"/>
        <charset val="238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</si>
  <si>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rPr>
        <i/>
        <sz val="11"/>
        <rFont val="Calibri"/>
        <family val="2"/>
        <charset val="238"/>
      </rPr>
      <t>f)</t>
    </r>
    <r>
      <rPr>
        <sz val="11"/>
        <rFont val="Calibri"/>
        <family val="2"/>
        <charset val="238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</si>
  <si>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t>Az amatőr alkotó- és előadó-művészeti tevékenység feltételeinek biztosítása</t>
  </si>
  <si>
    <r>
      <rPr>
        <i/>
        <sz val="11"/>
        <color rgb="FF000000"/>
        <rFont val="Calibri"/>
        <family val="2"/>
        <charset val="238"/>
      </rPr>
      <t>a)</t>
    </r>
    <r>
      <rPr>
        <sz val="11"/>
        <color rgb="FF000000"/>
        <rFont val="Calibri"/>
        <family val="2"/>
        <charset val="238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</si>
  <si>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rPr>
        <i/>
        <sz val="11"/>
        <color rgb="FF000000"/>
        <rFont val="Calibri"/>
        <family val="2"/>
        <charset val="238"/>
      </rPr>
      <t>b)</t>
    </r>
    <r>
      <rPr>
        <sz val="11"/>
        <color rgb="FF000000"/>
        <rFont val="Calibri"/>
        <family val="2"/>
        <charset val="238"/>
      </rPr>
      <t xml:space="preserve"> az </t>
    </r>
    <r>
      <rPr>
        <i/>
        <sz val="11"/>
        <color rgb="FF000000"/>
        <rFont val="Calibri"/>
        <family val="2"/>
        <charset val="238"/>
      </rPr>
      <t>a)</t>
    </r>
    <r>
      <rPr>
        <sz val="11"/>
        <color rgb="FF000000"/>
        <rFont val="Calibri"/>
        <family val="2"/>
        <charset val="238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</si>
  <si>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</si>
  <si>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rPr>
        <i/>
        <sz val="11"/>
        <color rgb="FF000000"/>
        <rFont val="Calibri"/>
        <family val="2"/>
        <charset val="238"/>
      </rPr>
      <t>a)</t>
    </r>
    <r>
      <rPr>
        <sz val="11"/>
        <color rgb="FF000000"/>
        <rFont val="Calibri"/>
        <family val="2"/>
        <charset val="238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</si>
  <si>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rPr>
        <i/>
        <sz val="11"/>
        <color rgb="FF000000"/>
        <rFont val="Calibri"/>
        <family val="2"/>
        <charset val="238"/>
      </rPr>
      <t>b)</t>
    </r>
    <r>
      <rPr>
        <sz val="11"/>
        <color rgb="FF000000"/>
        <rFont val="Calibri"/>
        <family val="2"/>
        <charset val="238"/>
      </rPr>
      <t xml:space="preserve"> felzárkóztatást segítő tanórán kívüli foglalkozásokat biztosít.</t>
    </r>
  </si>
  <si>
    <t>Kulturális alapú gazdaságfejlesztés</t>
  </si>
  <si>
    <r>
      <rPr>
        <i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</si>
  <si>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rPr>
        <i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</si>
  <si>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rPr>
        <i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</si>
  <si>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rPr>
        <i/>
        <sz val="11"/>
        <rFont val="Calibri"/>
        <family val="2"/>
        <charset val="238"/>
      </rPr>
      <t>d)</t>
    </r>
    <r>
      <rPr>
        <sz val="11"/>
        <rFont val="Calibri"/>
        <family val="2"/>
        <charset val="238"/>
      </rPr>
      <t xml:space="preserve"> hozzásegít az információs és kommunikációs technológiák, a digitalizáció kulturális alapú használatához.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</si>
  <si>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</si>
  <si>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 feladatellátónak az általa nyújtott közművelődési alapszolgáltatás megszervezéséhez éves szolgáltatási tervet kell készítenie tárgyév március 1-jéig.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</si>
  <si>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</si>
  <si>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</si>
  <si>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(önkormányzat) határozza meg, hogy az adott közművelődési alapszolgáltatáson belül mely szakmai feladatokat milyen módon és mértékben lát el.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</si>
  <si>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</si>
  <si>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</si>
  <si>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r>
      <rPr>
        <b/>
        <sz val="11"/>
        <color rgb="FF000000"/>
        <rFont val="Calibri"/>
        <family val="2"/>
        <charset val="238"/>
      </rPr>
      <t xml:space="preserve">68/2013. (XII. 29.) NGM rendelet
a kormányzati funkciók, államháztartási szakfeladatok és szakágazatok osztályozási rendjéről
</t>
    </r>
  </si>
  <si>
    <r>
      <rPr>
        <b/>
        <sz val="11"/>
        <color rgb="FF000000"/>
        <rFont val="Calibri"/>
        <family val="2"/>
        <charset val="238"/>
      </rPr>
      <t xml:space="preserve">082091    Közművelődés – közösségi és társadalmi részvétel fejlesztése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</si>
  <si>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rgb="FF000000"/>
        <rFont val="Calibri"/>
        <family val="2"/>
        <charset val="238"/>
      </rPr>
      <t xml:space="preserve">082092    Közművelődés – hagyományos közösségi kulturális értékek gondozása                                  </t>
    </r>
    <r>
      <rPr>
        <sz val="11"/>
        <color rgb="FF000000"/>
        <rFont val="Calibri"/>
        <family val="2"/>
        <charset val="238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</si>
  <si>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rgb="FF000000"/>
        <rFont val="Calibri"/>
        <family val="2"/>
        <charset val="238"/>
      </rPr>
      <t xml:space="preserve">082093    Közművelődés – egész életre kiterjedő tanulás, amatőr művészetek                                                         </t>
    </r>
    <r>
      <rPr>
        <sz val="11"/>
        <color rgb="FF000000"/>
        <rFont val="Calibri"/>
        <family val="2"/>
        <charset val="238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</si>
  <si>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rgb="FF000000"/>
        <rFont val="Calibri"/>
        <family val="2"/>
        <charset val="238"/>
      </rPr>
      <t xml:space="preserve">082094    Közművelődés – kulturális alapú gazdaságfejlesztés         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</si>
  <si>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</si>
  <si>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szolgáltatási terv naptári évre készül.</t>
  </si>
  <si>
    <t>A szolgáltatási terv kitöltésével kapcsolatban követelmény a valósághűség, a hitelesség, a megalapozottság, a szakszerűség, a megbízhatóság, a  teljeskörűség.</t>
  </si>
  <si>
    <t>A szolgáltatási terv közművelődési alapszolgáltatásonként vagy/és tételenként veszi számba a megvalósítás forrásszükségletét és forrásösszetételét pénzforgalmi szemléletben.</t>
  </si>
  <si>
    <t>A szolgáltatási terv a normatív támogatás felhasználásának előzetes terve, a normatíva elszámolás igazoló dokumentuma.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</si>
  <si>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</si>
  <si>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 szolgáltatási terv forrásszükségletének meg kell egyeznie az önkormányzat által jóváhagyott közművelődési terület érintő előirányzatokkal.</t>
  </si>
  <si>
    <t>A jogszabályban előírt kötelező és a helyi közművelődési rendeletben meghatározott alapszolgáltatásoknál legalább egy feladatnak szerepelnie kell.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</si>
  <si>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</si>
  <si>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</si>
  <si>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Nőnap</t>
  </si>
  <si>
    <t>Gyereknap</t>
  </si>
  <si>
    <t>Nemzeti ünnepeink</t>
  </si>
  <si>
    <t>Falunap</t>
  </si>
  <si>
    <t>helyszín, infrastruktúra,biztosítása</t>
  </si>
  <si>
    <t>15 fő</t>
  </si>
  <si>
    <t>évente egy alkalommal</t>
  </si>
  <si>
    <t>100 fő</t>
  </si>
  <si>
    <t>20fő/alkalom</t>
  </si>
  <si>
    <t>három napos/évente egyszer</t>
  </si>
  <si>
    <t>20 fő</t>
  </si>
  <si>
    <t>tagság</t>
  </si>
  <si>
    <r>
      <t>A közösségi tevékenységben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a helyi lakosság részvételi módja</t>
    </r>
  </si>
  <si>
    <t>Önkormány-zati támogatás (eFt)</t>
  </si>
  <si>
    <t>Egyéb,  nem kötelezően ellátandó közművelődési feladat</t>
  </si>
  <si>
    <t>Nemesvámos</t>
  </si>
  <si>
    <t>Közművelődési közösségi színtér neve</t>
  </si>
  <si>
    <t>Közművelődési közösségi színtér székhely címe</t>
  </si>
  <si>
    <t>Herman-Molnár Katalin</t>
  </si>
  <si>
    <t>06-30/608-75-18</t>
  </si>
  <si>
    <t>muvelodes@nemesvamos.hu</t>
  </si>
  <si>
    <t>Heti rendszerességgel</t>
  </si>
  <si>
    <t>Művelődési ház közösségi színtér</t>
  </si>
  <si>
    <t>a településen élő kiskorú gyermekek nagyszámú részvétele</t>
  </si>
  <si>
    <t xml:space="preserve">Akrobatikus Táncoktatás </t>
  </si>
  <si>
    <t xml:space="preserve">Zumba Táncoktatás </t>
  </si>
  <si>
    <t>400 fő</t>
  </si>
  <si>
    <t>Szabadidőpark</t>
  </si>
  <si>
    <t>Jóga oktatás</t>
  </si>
  <si>
    <t>10 fő</t>
  </si>
  <si>
    <t>Közösségi ház, közösségi színtér</t>
  </si>
  <si>
    <t>Asszonytorna</t>
  </si>
  <si>
    <t>12 fő</t>
  </si>
  <si>
    <t>BorKöMoszat Együttes</t>
  </si>
  <si>
    <t>6 fő</t>
  </si>
  <si>
    <t>Pilates foglalkozás</t>
  </si>
  <si>
    <t xml:space="preserve">Lencseszemek Asszonykör </t>
  </si>
  <si>
    <t>Kanga Tréning foglalkozás</t>
  </si>
  <si>
    <t>8 fő</t>
  </si>
  <si>
    <t>A Közösségi és társadalmi részvétel fejlesztése</t>
  </si>
  <si>
    <t>A hagyományos közösségi kulturális értékek átörökítése, feltételeinek biztosítása</t>
  </si>
  <si>
    <t>180 fő</t>
  </si>
  <si>
    <t>hagyományos közösségi kulturális értékek átörökítése , közösségfejlesztés</t>
  </si>
  <si>
    <t>színvonalas, tartalmas, minőségi gyermekprogramok</t>
  </si>
  <si>
    <t>Idősek napja</t>
  </si>
  <si>
    <t>Sportcsarnok</t>
  </si>
  <si>
    <t>Költészet napja</t>
  </si>
  <si>
    <t xml:space="preserve">Helyi intézményeink óvodásainak és iskolásainak vereses bemutatkozása </t>
  </si>
  <si>
    <t>25 fő</t>
  </si>
  <si>
    <t>Polgármesteri Hivatal, Házasságkötő terem</t>
  </si>
  <si>
    <t>oktatási intézményeink bevonása</t>
  </si>
  <si>
    <t>Hősök napja</t>
  </si>
  <si>
    <t>Emlékműveink</t>
  </si>
  <si>
    <t>történelmi megemlékezés</t>
  </si>
  <si>
    <t>évente két alkalommal</t>
  </si>
  <si>
    <t>I. Világháborús emlékmű, II. világháborús emlékmű, Kopjafa</t>
  </si>
  <si>
    <t>Tündérkert</t>
  </si>
  <si>
    <t>Államalapító Szent István király napja</t>
  </si>
  <si>
    <t>Helyi civil szervezetek bevonása a közösségi program létrehozásánál, közösség erősítése</t>
  </si>
  <si>
    <t>Szórakoztató műsor nyugdíjasoknak az Idősek Világnapja alkalmából.</t>
  </si>
  <si>
    <t>Kulturális programok által megemlékezés, ezáltal közösség erősítése</t>
  </si>
  <si>
    <t>Vásári Vigasságok</t>
  </si>
  <si>
    <t>Lencse- és Hurkafesztivál</t>
  </si>
  <si>
    <t>helyi termelők számára piaci alapú árusítás biztosítása</t>
  </si>
  <si>
    <t>évente több alkalommal</t>
  </si>
  <si>
    <t>napi átlag 250 Fő</t>
  </si>
  <si>
    <t>napi átlag 2000 fő</t>
  </si>
  <si>
    <t>Agrárlogisztikai központ és vásártér</t>
  </si>
  <si>
    <t>3500 fő</t>
  </si>
  <si>
    <t>A szolgálatási tervet a közművelődési közösség színtér székhelyén és telephelyén az előcsarnokban jól látható helyen legkésőbb a jóváhagyást követő 15 napon belül ki kell helyezni.</t>
  </si>
  <si>
    <t>Borostyán Népdalkör</t>
  </si>
  <si>
    <t>Havi rendszerességgel</t>
  </si>
  <si>
    <t xml:space="preserve">családi közösség erősítése, közös facsemete ültetése az újszülöttek részére </t>
  </si>
  <si>
    <t>Sszabadidőpark, Tündérkert</t>
  </si>
  <si>
    <t>fiatal családok bevomása, közösség erősítése</t>
  </si>
  <si>
    <t>a településen élő nők részére színvonalas programok szervezése</t>
  </si>
  <si>
    <t>a településen élő gyermekek részére ingyenes program lehetőségek</t>
  </si>
  <si>
    <t>a településen élő idősek részvétele</t>
  </si>
  <si>
    <t>a településen élők bevonása</t>
  </si>
  <si>
    <t>a település lakói számára programok szervezése</t>
  </si>
  <si>
    <t xml:space="preserve">helyi kis- és őstermelők nagy számú részvétele </t>
  </si>
  <si>
    <t>Művelődési ház; Közösségi ház</t>
  </si>
  <si>
    <t>8248 Nemesvámos, Kossuth Lajos utca 88. ; 8248 Nemesvámos, Kossuth Lajos utca 43.</t>
  </si>
  <si>
    <t>Herman-Molnár Katalin közművelődési szakember Karfner Katalin gazdasági vezető</t>
  </si>
  <si>
    <t>2022.</t>
  </si>
  <si>
    <t>Nemesvámos település önkormányzata a közművelődési közösségi színtér 2022. évi szolgáltatási tervét a ______ számú  határoztatával jóváhagyta.</t>
  </si>
  <si>
    <t>ÉVES MUNKATERV 2022.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</si>
</sst>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8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6" xfId="0" applyFont="1" applyBorder="1" applyAlignment="1">
      <alignment horizontal="justify" vertical="center"/>
    </xf>
    <xf numFmtId="0" fontId="13" fillId="0" borderId="7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/>
    </xf>
    <xf numFmtId="0" fontId="14" fillId="0" borderId="6" xfId="0" applyFont="1" applyBorder="1" applyAlignment="1">
      <alignment horizontal="justify" vertical="center"/>
    </xf>
    <xf numFmtId="0" fontId="14" fillId="0" borderId="8" xfId="0" applyFont="1" applyBorder="1" applyAlignment="1">
      <alignment horizontal="justify" vertical="center"/>
    </xf>
    <xf numFmtId="0" fontId="15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textRotation="90"/>
    </xf>
    <xf numFmtId="3" fontId="19" fillId="0" borderId="16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7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right" vertical="center" wrapText="1"/>
    </xf>
    <xf numFmtId="0" fontId="21" fillId="0" borderId="24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velodes@nemesvamos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zoomScaleNormal="100" workbookViewId="0">
      <selection activeCell="A16" sqref="A16"/>
    </sheetView>
  </sheetViews>
  <sheetFormatPr defaultColWidth="8.6640625" defaultRowHeight="14.4"/>
  <cols>
    <col min="1" max="1" width="39.33203125" customWidth="1"/>
    <col min="2" max="2" width="46.109375" customWidth="1"/>
  </cols>
  <sheetData>
    <row r="1" spans="1:2" ht="37.5" customHeight="1">
      <c r="A1" s="64" t="s">
        <v>0</v>
      </c>
      <c r="B1" s="64"/>
    </row>
    <row r="2" spans="1:2" ht="22.5" customHeight="1">
      <c r="A2" s="1" t="s">
        <v>1</v>
      </c>
      <c r="B2" s="51" t="s">
        <v>169</v>
      </c>
    </row>
    <row r="3" spans="1:2" ht="22.5" customHeight="1">
      <c r="A3" s="2" t="s">
        <v>2</v>
      </c>
      <c r="B3" s="52" t="s">
        <v>100</v>
      </c>
    </row>
    <row r="4" spans="1:2" ht="31.2">
      <c r="A4" s="2" t="s">
        <v>3</v>
      </c>
      <c r="B4" s="52"/>
    </row>
    <row r="5" spans="1:2" ht="22.5" customHeight="1">
      <c r="A5" s="2" t="s">
        <v>101</v>
      </c>
      <c r="B5" s="60" t="s">
        <v>166</v>
      </c>
    </row>
    <row r="6" spans="1:2" ht="39.75" customHeight="1">
      <c r="A6" s="2" t="s">
        <v>102</v>
      </c>
      <c r="B6" s="60" t="s">
        <v>167</v>
      </c>
    </row>
    <row r="7" spans="1:2" ht="22.5" customHeight="1">
      <c r="A7" s="2" t="s">
        <v>4</v>
      </c>
      <c r="B7" s="60" t="s">
        <v>103</v>
      </c>
    </row>
    <row r="8" spans="1:2" ht="42" customHeight="1">
      <c r="A8" s="3" t="s">
        <v>5</v>
      </c>
      <c r="B8" s="61" t="s">
        <v>168</v>
      </c>
    </row>
    <row r="9" spans="1:2" ht="22.5" customHeight="1">
      <c r="A9" s="2" t="s">
        <v>6</v>
      </c>
      <c r="B9" s="61" t="s">
        <v>104</v>
      </c>
    </row>
    <row r="10" spans="1:2" ht="22.5" customHeight="1">
      <c r="A10" s="2" t="s">
        <v>7</v>
      </c>
      <c r="B10" s="62" t="s">
        <v>105</v>
      </c>
    </row>
    <row r="11" spans="1:2" ht="18">
      <c r="A11" s="4"/>
      <c r="B11" s="4"/>
    </row>
  </sheetData>
  <mergeCells count="1">
    <mergeCell ref="A1:B1"/>
  </mergeCells>
  <hyperlinks>
    <hyperlink ref="B10" r:id="rId1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6"/>
  <sheetViews>
    <sheetView zoomScale="85" zoomScaleNormal="85" zoomScaleSheetLayoutView="85" workbookViewId="0">
      <selection activeCell="B2" sqref="B2:J2"/>
    </sheetView>
  </sheetViews>
  <sheetFormatPr defaultColWidth="9.109375" defaultRowHeight="14.4"/>
  <cols>
    <col min="1" max="1" width="12.109375" style="5" customWidth="1"/>
    <col min="2" max="2" width="34.44140625" style="6" customWidth="1"/>
    <col min="3" max="3" width="18.6640625" style="7" customWidth="1"/>
    <col min="4" max="4" width="31.109375" style="8" customWidth="1"/>
    <col min="5" max="5" width="27.88671875" style="9" customWidth="1"/>
    <col min="6" max="6" width="15.6640625" style="10" customWidth="1"/>
    <col min="7" max="7" width="19.5546875" style="10" customWidth="1"/>
    <col min="8" max="8" width="15.88671875" style="10" customWidth="1"/>
    <col min="9" max="9" width="9.5546875" style="11" customWidth="1"/>
    <col min="10" max="10" width="10.6640625" style="11" customWidth="1"/>
    <col min="11" max="12" width="9.109375" style="7"/>
    <col min="13" max="1020" width="9.109375" style="5"/>
    <col min="1021" max="1024" width="11.5546875" customWidth="1"/>
  </cols>
  <sheetData>
    <row r="1" spans="1:1024" ht="17.25" customHeight="1" thickBot="1">
      <c r="A1" s="70" t="s">
        <v>171</v>
      </c>
      <c r="B1" s="70"/>
      <c r="C1" s="70"/>
      <c r="D1" s="70"/>
      <c r="E1" s="70"/>
      <c r="F1" s="70"/>
      <c r="G1" s="70"/>
      <c r="H1" s="70"/>
      <c r="I1" s="70"/>
      <c r="J1" s="70"/>
    </row>
    <row r="2" spans="1:1024" ht="21.75" customHeight="1">
      <c r="A2" s="73" t="s">
        <v>8</v>
      </c>
      <c r="B2" s="75" t="s">
        <v>9</v>
      </c>
      <c r="C2" s="76"/>
      <c r="D2" s="76"/>
      <c r="E2" s="76"/>
      <c r="F2" s="76"/>
      <c r="G2" s="76"/>
      <c r="H2" s="76"/>
      <c r="I2" s="76"/>
      <c r="J2" s="77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</row>
    <row r="3" spans="1:1024" ht="69.75" customHeight="1">
      <c r="A3" s="74"/>
      <c r="B3" s="49" t="s">
        <v>10</v>
      </c>
      <c r="C3" s="38" t="s">
        <v>11</v>
      </c>
      <c r="D3" s="38" t="s">
        <v>12</v>
      </c>
      <c r="E3" s="38" t="s">
        <v>13</v>
      </c>
      <c r="F3" s="39" t="s">
        <v>14</v>
      </c>
      <c r="G3" s="39" t="s">
        <v>15</v>
      </c>
      <c r="H3" s="38" t="s">
        <v>97</v>
      </c>
      <c r="I3" s="39" t="s">
        <v>16</v>
      </c>
      <c r="J3" s="40" t="s">
        <v>98</v>
      </c>
      <c r="K3" s="12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</row>
    <row r="4" spans="1:1024" s="13" customFormat="1" ht="48" customHeight="1">
      <c r="A4" s="74"/>
      <c r="B4" s="78" t="s">
        <v>17</v>
      </c>
      <c r="C4" s="55" t="s">
        <v>109</v>
      </c>
      <c r="D4" s="56" t="s">
        <v>89</v>
      </c>
      <c r="E4" s="55" t="s">
        <v>106</v>
      </c>
      <c r="F4" s="55" t="s">
        <v>90</v>
      </c>
      <c r="G4" s="56" t="s">
        <v>107</v>
      </c>
      <c r="H4" s="56" t="s">
        <v>108</v>
      </c>
      <c r="I4" s="57">
        <v>0</v>
      </c>
      <c r="J4" s="57">
        <v>0</v>
      </c>
      <c r="K4" s="12"/>
      <c r="L4" s="12"/>
      <c r="AMG4"/>
      <c r="AMH4"/>
      <c r="AMI4"/>
      <c r="AMJ4"/>
    </row>
    <row r="5" spans="1:1024" s="13" customFormat="1" ht="23.25" customHeight="1">
      <c r="A5" s="74"/>
      <c r="B5" s="78"/>
      <c r="C5" s="56" t="s">
        <v>110</v>
      </c>
      <c r="D5" s="56" t="s">
        <v>89</v>
      </c>
      <c r="E5" s="55" t="s">
        <v>106</v>
      </c>
      <c r="F5" s="55" t="s">
        <v>95</v>
      </c>
      <c r="G5" s="56" t="s">
        <v>107</v>
      </c>
      <c r="H5" s="56" t="s">
        <v>96</v>
      </c>
      <c r="I5" s="57">
        <v>0</v>
      </c>
      <c r="J5" s="58">
        <v>0</v>
      </c>
      <c r="K5" s="12"/>
      <c r="L5" s="12"/>
      <c r="AMG5"/>
      <c r="AMH5"/>
      <c r="AMI5"/>
      <c r="AMJ5"/>
    </row>
    <row r="6" spans="1:1024" s="13" customFormat="1" ht="29.25" customHeight="1">
      <c r="A6" s="74"/>
      <c r="B6" s="78"/>
      <c r="C6" s="56" t="s">
        <v>113</v>
      </c>
      <c r="D6" s="56" t="s">
        <v>89</v>
      </c>
      <c r="E6" s="56" t="s">
        <v>106</v>
      </c>
      <c r="F6" s="56" t="s">
        <v>114</v>
      </c>
      <c r="G6" s="56" t="s">
        <v>115</v>
      </c>
      <c r="H6" s="56" t="s">
        <v>96</v>
      </c>
      <c r="I6" s="57">
        <v>0</v>
      </c>
      <c r="J6" s="57">
        <v>0</v>
      </c>
      <c r="K6" s="12"/>
      <c r="L6" s="12"/>
      <c r="AMG6"/>
      <c r="AMH6"/>
      <c r="AMI6"/>
      <c r="AMJ6"/>
    </row>
    <row r="7" spans="1:1024" s="13" customFormat="1" ht="24.75" customHeight="1">
      <c r="A7" s="74"/>
      <c r="B7" s="78"/>
      <c r="C7" s="56" t="s">
        <v>116</v>
      </c>
      <c r="D7" s="56" t="s">
        <v>89</v>
      </c>
      <c r="E7" s="56" t="s">
        <v>106</v>
      </c>
      <c r="F7" s="56" t="s">
        <v>117</v>
      </c>
      <c r="G7" s="56" t="s">
        <v>115</v>
      </c>
      <c r="H7" s="56" t="s">
        <v>96</v>
      </c>
      <c r="I7" s="57">
        <v>0</v>
      </c>
      <c r="J7" s="57">
        <v>0</v>
      </c>
      <c r="K7" s="12"/>
      <c r="L7" s="12"/>
      <c r="AMG7"/>
      <c r="AMH7"/>
      <c r="AMI7"/>
      <c r="AMJ7"/>
    </row>
    <row r="8" spans="1:1024" s="13" customFormat="1" ht="42" customHeight="1">
      <c r="A8" s="74"/>
      <c r="B8" s="78"/>
      <c r="C8" s="56" t="s">
        <v>118</v>
      </c>
      <c r="D8" s="56" t="s">
        <v>89</v>
      </c>
      <c r="E8" s="56" t="s">
        <v>106</v>
      </c>
      <c r="F8" s="56" t="s">
        <v>119</v>
      </c>
      <c r="G8" s="56" t="s">
        <v>115</v>
      </c>
      <c r="H8" s="56" t="s">
        <v>96</v>
      </c>
      <c r="I8" s="57">
        <v>0</v>
      </c>
      <c r="J8" s="57">
        <v>0</v>
      </c>
      <c r="K8" s="12"/>
      <c r="L8" s="12"/>
      <c r="AMG8"/>
      <c r="AMH8"/>
      <c r="AMI8"/>
      <c r="AMJ8"/>
    </row>
    <row r="9" spans="1:1024" s="13" customFormat="1" ht="42" customHeight="1">
      <c r="A9" s="74"/>
      <c r="B9" s="78"/>
      <c r="C9" s="56" t="s">
        <v>120</v>
      </c>
      <c r="D9" s="56" t="s">
        <v>89</v>
      </c>
      <c r="E9" s="56" t="s">
        <v>106</v>
      </c>
      <c r="F9" s="56" t="s">
        <v>114</v>
      </c>
      <c r="G9" s="56" t="s">
        <v>115</v>
      </c>
      <c r="H9" s="56" t="s">
        <v>96</v>
      </c>
      <c r="I9" s="57">
        <v>0</v>
      </c>
      <c r="J9" s="57">
        <v>0</v>
      </c>
      <c r="K9" s="12"/>
      <c r="L9" s="12"/>
      <c r="AMG9"/>
      <c r="AMH9"/>
      <c r="AMI9"/>
      <c r="AMJ9"/>
    </row>
    <row r="10" spans="1:1024" s="13" customFormat="1" ht="42" customHeight="1">
      <c r="A10" s="74"/>
      <c r="B10" s="78"/>
      <c r="C10" s="56" t="s">
        <v>122</v>
      </c>
      <c r="D10" s="56" t="s">
        <v>89</v>
      </c>
      <c r="E10" s="56" t="s">
        <v>106</v>
      </c>
      <c r="F10" s="56" t="s">
        <v>123</v>
      </c>
      <c r="G10" s="56" t="s">
        <v>115</v>
      </c>
      <c r="H10" s="56" t="s">
        <v>96</v>
      </c>
      <c r="I10" s="57">
        <v>0</v>
      </c>
      <c r="J10" s="58">
        <v>0</v>
      </c>
      <c r="K10" s="12"/>
      <c r="L10" s="12"/>
      <c r="AMG10"/>
      <c r="AMH10"/>
      <c r="AMI10"/>
      <c r="AMJ10"/>
    </row>
    <row r="11" spans="1:1024" s="13" customFormat="1" ht="42" customHeight="1">
      <c r="A11" s="74"/>
      <c r="B11" s="78" t="s">
        <v>124</v>
      </c>
      <c r="C11" s="56" t="s">
        <v>155</v>
      </c>
      <c r="D11" s="56" t="s">
        <v>89</v>
      </c>
      <c r="E11" s="56" t="s">
        <v>156</v>
      </c>
      <c r="F11" s="56" t="s">
        <v>119</v>
      </c>
      <c r="G11" s="56" t="s">
        <v>115</v>
      </c>
      <c r="H11" s="56" t="s">
        <v>96</v>
      </c>
      <c r="I11" s="57">
        <v>0</v>
      </c>
      <c r="J11" s="58">
        <v>0</v>
      </c>
      <c r="K11" s="12"/>
      <c r="L11" s="12"/>
      <c r="AMG11"/>
      <c r="AMH11"/>
      <c r="AMI11"/>
      <c r="AMJ11"/>
    </row>
    <row r="12" spans="1:1024" s="13" customFormat="1" ht="42" customHeight="1">
      <c r="A12" s="74"/>
      <c r="B12" s="78"/>
      <c r="C12" s="56" t="s">
        <v>121</v>
      </c>
      <c r="D12" s="56" t="s">
        <v>89</v>
      </c>
      <c r="E12" s="56" t="s">
        <v>106</v>
      </c>
      <c r="F12" s="56" t="s">
        <v>117</v>
      </c>
      <c r="G12" s="56" t="s">
        <v>115</v>
      </c>
      <c r="H12" s="56" t="s">
        <v>96</v>
      </c>
      <c r="I12" s="57">
        <v>0</v>
      </c>
      <c r="J12" s="58">
        <v>0</v>
      </c>
      <c r="K12" s="12"/>
      <c r="L12" s="12"/>
      <c r="AMG12"/>
      <c r="AMH12"/>
      <c r="AMI12"/>
      <c r="AMJ12"/>
    </row>
    <row r="13" spans="1:1024" s="13" customFormat="1" ht="55.5" customHeight="1">
      <c r="A13" s="74"/>
      <c r="B13" s="78"/>
      <c r="C13" s="56" t="s">
        <v>85</v>
      </c>
      <c r="D13" s="56" t="s">
        <v>127</v>
      </c>
      <c r="E13" s="56" t="s">
        <v>91</v>
      </c>
      <c r="F13" s="56" t="s">
        <v>92</v>
      </c>
      <c r="G13" s="56" t="s">
        <v>107</v>
      </c>
      <c r="H13" s="56" t="s">
        <v>160</v>
      </c>
      <c r="I13" s="57">
        <v>0</v>
      </c>
      <c r="J13" s="57">
        <v>700</v>
      </c>
      <c r="K13" s="12"/>
      <c r="L13" s="12"/>
      <c r="AMG13"/>
      <c r="AMH13"/>
      <c r="AMI13"/>
      <c r="AMJ13"/>
    </row>
    <row r="14" spans="1:1024" s="13" customFormat="1" ht="72.75" customHeight="1">
      <c r="A14" s="74"/>
      <c r="B14" s="78"/>
      <c r="C14" s="56" t="s">
        <v>86</v>
      </c>
      <c r="D14" s="56" t="s">
        <v>128</v>
      </c>
      <c r="E14" s="56" t="s">
        <v>91</v>
      </c>
      <c r="F14" s="56" t="s">
        <v>111</v>
      </c>
      <c r="G14" s="56" t="s">
        <v>112</v>
      </c>
      <c r="H14" s="56" t="s">
        <v>161</v>
      </c>
      <c r="I14" s="57">
        <v>0</v>
      </c>
      <c r="J14" s="57">
        <v>600</v>
      </c>
      <c r="K14" s="12"/>
      <c r="L14" s="12"/>
      <c r="AMG14"/>
      <c r="AMH14"/>
      <c r="AMI14"/>
      <c r="AMJ14"/>
    </row>
    <row r="15" spans="1:1024" s="13" customFormat="1" ht="42" customHeight="1">
      <c r="A15" s="74"/>
      <c r="B15" s="78"/>
      <c r="C15" s="56" t="s">
        <v>129</v>
      </c>
      <c r="D15" s="56" t="s">
        <v>144</v>
      </c>
      <c r="E15" s="56" t="s">
        <v>91</v>
      </c>
      <c r="F15" s="56" t="s">
        <v>126</v>
      </c>
      <c r="G15" s="56" t="s">
        <v>130</v>
      </c>
      <c r="H15" s="56" t="s">
        <v>162</v>
      </c>
      <c r="I15" s="57">
        <v>0</v>
      </c>
      <c r="J15" s="57">
        <v>700</v>
      </c>
      <c r="K15" s="12"/>
      <c r="L15" s="12"/>
      <c r="AMG15"/>
      <c r="AMH15"/>
      <c r="AMI15"/>
      <c r="AMJ15"/>
    </row>
    <row r="16" spans="1:1024" s="13" customFormat="1" ht="41.25" customHeight="1">
      <c r="A16" s="74"/>
      <c r="B16" s="78" t="s">
        <v>125</v>
      </c>
      <c r="C16" s="56" t="s">
        <v>131</v>
      </c>
      <c r="D16" s="56" t="s">
        <v>132</v>
      </c>
      <c r="E16" s="56" t="s">
        <v>91</v>
      </c>
      <c r="F16" s="56" t="s">
        <v>133</v>
      </c>
      <c r="G16" s="56" t="s">
        <v>134</v>
      </c>
      <c r="H16" s="56" t="s">
        <v>135</v>
      </c>
      <c r="I16" s="63">
        <v>0</v>
      </c>
      <c r="J16" s="57">
        <v>200</v>
      </c>
      <c r="K16" s="12"/>
      <c r="L16" s="12"/>
      <c r="AMG16"/>
      <c r="AMH16"/>
      <c r="AMI16"/>
      <c r="AMJ16"/>
    </row>
    <row r="17" spans="1:1024" s="13" customFormat="1" ht="41.25" customHeight="1">
      <c r="A17" s="74"/>
      <c r="B17" s="78"/>
      <c r="C17" s="56" t="s">
        <v>136</v>
      </c>
      <c r="D17" s="56" t="s">
        <v>127</v>
      </c>
      <c r="E17" s="56" t="s">
        <v>91</v>
      </c>
      <c r="F17" s="56" t="s">
        <v>95</v>
      </c>
      <c r="G17" s="56" t="s">
        <v>137</v>
      </c>
      <c r="H17" s="56" t="s">
        <v>163</v>
      </c>
      <c r="I17" s="57">
        <v>0</v>
      </c>
      <c r="J17" s="57">
        <v>100</v>
      </c>
      <c r="K17" s="12"/>
      <c r="L17" s="12"/>
      <c r="AMG17"/>
      <c r="AMH17"/>
      <c r="AMI17"/>
      <c r="AMJ17"/>
    </row>
    <row r="18" spans="1:1024" s="13" customFormat="1" ht="39.75" customHeight="1">
      <c r="A18" s="74"/>
      <c r="B18" s="78"/>
      <c r="C18" s="56" t="s">
        <v>87</v>
      </c>
      <c r="D18" s="56" t="s">
        <v>138</v>
      </c>
      <c r="E18" s="56" t="s">
        <v>139</v>
      </c>
      <c r="F18" s="56" t="s">
        <v>93</v>
      </c>
      <c r="G18" s="56" t="s">
        <v>140</v>
      </c>
      <c r="H18" s="56" t="s">
        <v>163</v>
      </c>
      <c r="I18" s="57">
        <v>0</v>
      </c>
      <c r="J18" s="57">
        <v>100</v>
      </c>
      <c r="K18" s="12"/>
      <c r="L18" s="12"/>
      <c r="AMG18"/>
      <c r="AMH18"/>
      <c r="AMI18"/>
      <c r="AMJ18"/>
    </row>
    <row r="19" spans="1:1024" s="13" customFormat="1" ht="45" customHeight="1">
      <c r="A19" s="74"/>
      <c r="B19" s="78" t="s">
        <v>52</v>
      </c>
      <c r="C19" s="56" t="s">
        <v>88</v>
      </c>
      <c r="D19" s="56" t="s">
        <v>143</v>
      </c>
      <c r="E19" s="56" t="s">
        <v>94</v>
      </c>
      <c r="F19" s="56" t="s">
        <v>151</v>
      </c>
      <c r="G19" s="56" t="s">
        <v>112</v>
      </c>
      <c r="H19" s="56" t="s">
        <v>164</v>
      </c>
      <c r="I19" s="57">
        <v>3235</v>
      </c>
      <c r="J19" s="57">
        <v>8765</v>
      </c>
      <c r="K19" s="12"/>
      <c r="L19" s="12"/>
      <c r="AMG19"/>
      <c r="AMH19"/>
      <c r="AMI19"/>
      <c r="AMJ19"/>
    </row>
    <row r="20" spans="1:1024" s="13" customFormat="1" ht="48" customHeight="1">
      <c r="A20" s="74"/>
      <c r="B20" s="78"/>
      <c r="C20" s="56" t="s">
        <v>142</v>
      </c>
      <c r="D20" s="56" t="s">
        <v>145</v>
      </c>
      <c r="E20" s="56" t="s">
        <v>91</v>
      </c>
      <c r="F20" s="56" t="s">
        <v>95</v>
      </c>
      <c r="G20" s="56" t="s">
        <v>134</v>
      </c>
      <c r="H20" s="56" t="s">
        <v>164</v>
      </c>
      <c r="I20" s="57">
        <v>0</v>
      </c>
      <c r="J20" s="57">
        <v>600</v>
      </c>
      <c r="K20" s="12"/>
      <c r="L20" s="12"/>
      <c r="AMG20"/>
      <c r="AMH20"/>
      <c r="AMI20"/>
      <c r="AMJ20"/>
    </row>
    <row r="21" spans="1:1024" s="13" customFormat="1" ht="42" customHeight="1">
      <c r="A21" s="74"/>
      <c r="B21" s="78" t="s">
        <v>58</v>
      </c>
      <c r="C21" s="56" t="s">
        <v>146</v>
      </c>
      <c r="D21" s="56" t="s">
        <v>148</v>
      </c>
      <c r="E21" s="56" t="s">
        <v>149</v>
      </c>
      <c r="F21" s="56" t="s">
        <v>150</v>
      </c>
      <c r="G21" s="56" t="s">
        <v>152</v>
      </c>
      <c r="H21" s="56" t="s">
        <v>165</v>
      </c>
      <c r="I21" s="57">
        <v>0</v>
      </c>
      <c r="J21" s="57">
        <v>1000</v>
      </c>
      <c r="K21" s="12"/>
      <c r="L21" s="12"/>
      <c r="AMG21"/>
      <c r="AMH21"/>
      <c r="AMI21"/>
      <c r="AMJ21"/>
    </row>
    <row r="22" spans="1:1024" s="13" customFormat="1" ht="42" customHeight="1">
      <c r="A22" s="74"/>
      <c r="B22" s="78"/>
      <c r="C22" s="56" t="s">
        <v>147</v>
      </c>
      <c r="D22" s="56" t="s">
        <v>148</v>
      </c>
      <c r="E22" s="56" t="s">
        <v>91</v>
      </c>
      <c r="F22" s="56" t="s">
        <v>153</v>
      </c>
      <c r="G22" s="56" t="s">
        <v>130</v>
      </c>
      <c r="H22" s="56" t="s">
        <v>165</v>
      </c>
      <c r="I22" s="57">
        <v>0</v>
      </c>
      <c r="J22" s="57">
        <v>12000</v>
      </c>
      <c r="K22" s="12"/>
      <c r="L22" s="12"/>
      <c r="AMG22"/>
      <c r="AMH22"/>
      <c r="AMI22"/>
      <c r="AMJ22"/>
    </row>
    <row r="23" spans="1:1024" ht="20.25" customHeight="1" thickBot="1">
      <c r="A23" s="41"/>
      <c r="B23" s="71" t="s">
        <v>18</v>
      </c>
      <c r="C23" s="71"/>
      <c r="D23" s="71"/>
      <c r="E23" s="71"/>
      <c r="F23" s="71"/>
      <c r="G23" s="71"/>
      <c r="H23" s="72"/>
      <c r="I23" s="53">
        <f>SUM(I4:I5)</f>
        <v>0</v>
      </c>
      <c r="J23" s="54"/>
    </row>
    <row r="24" spans="1:1024" s="48" customFormat="1" ht="51.6" thickBot="1">
      <c r="A24" s="50" t="s">
        <v>99</v>
      </c>
      <c r="B24" s="59" t="s">
        <v>19</v>
      </c>
      <c r="C24" s="56" t="s">
        <v>141</v>
      </c>
      <c r="D24" s="56" t="s">
        <v>157</v>
      </c>
      <c r="E24" s="56" t="s">
        <v>91</v>
      </c>
      <c r="F24" s="56" t="s">
        <v>90</v>
      </c>
      <c r="G24" s="56" t="s">
        <v>158</v>
      </c>
      <c r="H24" s="56" t="s">
        <v>159</v>
      </c>
      <c r="I24" s="44">
        <v>0</v>
      </c>
      <c r="J24" s="45">
        <v>300</v>
      </c>
      <c r="K24" s="46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  <c r="AKU24" s="47"/>
      <c r="AKV24" s="47"/>
      <c r="AKW24" s="47"/>
      <c r="AKX24" s="47"/>
      <c r="AKY24" s="47"/>
      <c r="AKZ24" s="47"/>
      <c r="ALA24" s="47"/>
      <c r="ALB24" s="47"/>
      <c r="ALC24" s="47"/>
      <c r="ALD24" s="47"/>
      <c r="ALE24" s="47"/>
      <c r="ALF24" s="47"/>
      <c r="ALG24" s="47"/>
      <c r="ALH24" s="47"/>
      <c r="ALI24" s="47"/>
      <c r="ALJ24" s="47"/>
      <c r="ALK24" s="47"/>
      <c r="ALL24" s="47"/>
      <c r="ALM24" s="47"/>
      <c r="ALN24" s="47"/>
      <c r="ALO24" s="47"/>
      <c r="ALP24" s="47"/>
      <c r="ALQ24" s="47"/>
      <c r="ALR24" s="47"/>
      <c r="ALS24" s="47"/>
      <c r="ALT24" s="47"/>
      <c r="ALU24" s="47"/>
      <c r="ALV24" s="47"/>
      <c r="ALW24" s="47"/>
      <c r="ALX24" s="47"/>
      <c r="ALY24" s="47"/>
      <c r="ALZ24" s="47"/>
      <c r="AMA24" s="47"/>
      <c r="AMB24" s="47"/>
      <c r="AMC24" s="47"/>
      <c r="AMD24" s="47"/>
      <c r="AME24" s="47"/>
      <c r="AMF24" s="47"/>
    </row>
    <row r="25" spans="1:1024" ht="18.75" customHeight="1" thickBot="1">
      <c r="A25" s="65" t="s">
        <v>20</v>
      </c>
      <c r="B25" s="65"/>
      <c r="C25" s="65"/>
      <c r="D25" s="65"/>
      <c r="E25" s="65"/>
      <c r="F25" s="65"/>
      <c r="G25" s="65"/>
      <c r="H25" s="66"/>
      <c r="I25" s="42">
        <f>SUM(I4:I24)</f>
        <v>3235</v>
      </c>
      <c r="J25" s="43">
        <f>SUM(J4:J24)</f>
        <v>25065</v>
      </c>
    </row>
    <row r="26" spans="1:1024" ht="23.25" customHeight="1">
      <c r="A26" s="67" t="s">
        <v>21</v>
      </c>
      <c r="B26" s="67"/>
      <c r="C26" s="67"/>
      <c r="D26" s="67"/>
      <c r="E26" s="67"/>
      <c r="F26" s="67"/>
      <c r="G26" s="67"/>
      <c r="H26" s="67"/>
      <c r="I26" s="68">
        <f>SUM(I25:J25)</f>
        <v>28300</v>
      </c>
      <c r="J26" s="69"/>
    </row>
  </sheetData>
  <mergeCells count="12">
    <mergeCell ref="A25:H25"/>
    <mergeCell ref="A26:H26"/>
    <mergeCell ref="I26:J26"/>
    <mergeCell ref="A1:J1"/>
    <mergeCell ref="B23:H23"/>
    <mergeCell ref="A2:A22"/>
    <mergeCell ref="B2:J2"/>
    <mergeCell ref="B16:B18"/>
    <mergeCell ref="B19:B20"/>
    <mergeCell ref="B21:B22"/>
    <mergeCell ref="B11:B15"/>
    <mergeCell ref="B4:B10"/>
  </mergeCells>
  <pageMargins left="0.51181102362204722" right="0.51181102362204722" top="0.59055118110236227" bottom="0.19685039370078741" header="0.51181102362204722" footer="0.51181102362204722"/>
  <pageSetup paperSize="8" scale="7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31"/>
  <sheetViews>
    <sheetView zoomScaleNormal="100" workbookViewId="0">
      <selection activeCell="A2" sqref="A2"/>
    </sheetView>
  </sheetViews>
  <sheetFormatPr defaultColWidth="9.109375" defaultRowHeight="14.4"/>
  <cols>
    <col min="1" max="1" width="120.5546875" style="7" customWidth="1"/>
    <col min="2" max="2" width="56.88671875" style="7" customWidth="1"/>
    <col min="3" max="1024" width="9.109375" style="5"/>
  </cols>
  <sheetData>
    <row r="1" spans="1:2" ht="41.25" customHeight="1">
      <c r="A1" s="14" t="s">
        <v>22</v>
      </c>
      <c r="B1" s="15"/>
    </row>
    <row r="2" spans="1:2" ht="32.25" customHeight="1">
      <c r="A2" s="16" t="s">
        <v>170</v>
      </c>
      <c r="B2" s="15"/>
    </row>
    <row r="3" spans="1:2" ht="15.6">
      <c r="A3" s="17"/>
      <c r="B3" s="18"/>
    </row>
    <row r="4" spans="1:2" ht="45" customHeight="1">
      <c r="A4" s="16"/>
      <c r="B4" s="18"/>
    </row>
    <row r="5" spans="1:2" ht="15.6">
      <c r="A5" s="16"/>
      <c r="B5" s="18"/>
    </row>
    <row r="6" spans="1:2" ht="41.25" customHeight="1">
      <c r="A6" s="17" t="s">
        <v>23</v>
      </c>
      <c r="B6" s="18"/>
    </row>
    <row r="7" spans="1:2" ht="45" customHeight="1">
      <c r="A7" s="16" t="s">
        <v>154</v>
      </c>
      <c r="B7" s="18"/>
    </row>
    <row r="8" spans="1:2">
      <c r="A8" s="15"/>
      <c r="B8" s="18"/>
    </row>
    <row r="9" spans="1:2">
      <c r="A9" s="15"/>
      <c r="B9" s="18"/>
    </row>
    <row r="10" spans="1:2">
      <c r="A10" s="15"/>
      <c r="B10" s="18"/>
    </row>
    <row r="11" spans="1:2">
      <c r="A11" s="15"/>
      <c r="B11" s="18"/>
    </row>
    <row r="12" spans="1:2">
      <c r="A12" s="19"/>
      <c r="B12" s="18"/>
    </row>
    <row r="13" spans="1:2">
      <c r="A13" s="15"/>
      <c r="B13" s="18"/>
    </row>
    <row r="14" spans="1:2">
      <c r="A14" s="15"/>
      <c r="B14" s="18"/>
    </row>
    <row r="15" spans="1:2">
      <c r="A15" s="15"/>
      <c r="B15" s="18"/>
    </row>
    <row r="16" spans="1:2">
      <c r="A16" s="15"/>
      <c r="B16" s="18"/>
    </row>
    <row r="17" spans="1:2">
      <c r="A17" s="15"/>
      <c r="B17" s="18"/>
    </row>
    <row r="18" spans="1:2">
      <c r="A18" s="19"/>
      <c r="B18" s="18"/>
    </row>
    <row r="19" spans="1:2">
      <c r="A19" s="15"/>
      <c r="B19" s="18"/>
    </row>
    <row r="20" spans="1:2">
      <c r="A20" s="15"/>
      <c r="B20" s="18"/>
    </row>
    <row r="21" spans="1:2">
      <c r="A21" s="15"/>
      <c r="B21" s="18"/>
    </row>
    <row r="22" spans="1:2">
      <c r="A22" s="15"/>
      <c r="B22" s="18"/>
    </row>
    <row r="23" spans="1:2">
      <c r="A23" s="15"/>
      <c r="B23" s="18"/>
    </row>
    <row r="24" spans="1:2">
      <c r="A24" s="19"/>
      <c r="B24" s="18"/>
    </row>
    <row r="25" spans="1:2">
      <c r="A25" s="15"/>
      <c r="B25" s="18"/>
    </row>
    <row r="26" spans="1:2">
      <c r="A26" s="20"/>
      <c r="B26" s="18"/>
    </row>
    <row r="27" spans="1:2">
      <c r="A27" s="15"/>
      <c r="B27" s="18"/>
    </row>
    <row r="28" spans="1:2">
      <c r="A28" s="20"/>
      <c r="B28" s="18"/>
    </row>
    <row r="29" spans="1:2">
      <c r="A29" s="15"/>
      <c r="B29" s="18"/>
    </row>
    <row r="30" spans="1:2">
      <c r="A30" s="15"/>
      <c r="B30" s="18"/>
    </row>
    <row r="31" spans="1:2">
      <c r="A31" s="15"/>
      <c r="B31" s="1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33"/>
  <sheetViews>
    <sheetView zoomScaleNormal="100" workbookViewId="0">
      <selection activeCell="A26" sqref="A26:A27"/>
    </sheetView>
  </sheetViews>
  <sheetFormatPr defaultColWidth="9.109375" defaultRowHeight="14.4"/>
  <cols>
    <col min="1" max="1" width="42.109375" style="21" customWidth="1"/>
    <col min="2" max="2" width="77.33203125" style="21" customWidth="1"/>
    <col min="3" max="1024" width="9.109375" style="22"/>
  </cols>
  <sheetData>
    <row r="1" spans="1:2" ht="60" customHeight="1">
      <c r="A1" s="79" t="s">
        <v>17</v>
      </c>
      <c r="B1" s="23" t="s">
        <v>24</v>
      </c>
    </row>
    <row r="2" spans="1:2" ht="28.8">
      <c r="A2" s="79"/>
      <c r="B2" s="24" t="s">
        <v>25</v>
      </c>
    </row>
    <row r="3" spans="1:2">
      <c r="A3" s="79"/>
      <c r="B3" s="24" t="s">
        <v>26</v>
      </c>
    </row>
    <row r="4" spans="1:2" ht="28.8">
      <c r="A4" s="79"/>
      <c r="B4" s="24" t="s">
        <v>27</v>
      </c>
    </row>
    <row r="5" spans="1:2" ht="43.2">
      <c r="A5" s="79"/>
      <c r="B5" s="25" t="s">
        <v>28</v>
      </c>
    </row>
    <row r="6" spans="1:2" ht="45" customHeight="1">
      <c r="A6" s="79" t="s">
        <v>29</v>
      </c>
      <c r="B6" s="26" t="s">
        <v>30</v>
      </c>
    </row>
    <row r="7" spans="1:2" ht="28.8">
      <c r="A7" s="79"/>
      <c r="B7" s="27" t="s">
        <v>31</v>
      </c>
    </row>
    <row r="8" spans="1:2" ht="43.2">
      <c r="A8" s="79"/>
      <c r="B8" s="27" t="s">
        <v>32</v>
      </c>
    </row>
    <row r="9" spans="1:2" ht="28.8">
      <c r="A9" s="79"/>
      <c r="B9" s="27" t="s">
        <v>33</v>
      </c>
    </row>
    <row r="10" spans="1:2" ht="43.2">
      <c r="A10" s="79"/>
      <c r="B10" s="27" t="s">
        <v>34</v>
      </c>
    </row>
    <row r="11" spans="1:2" ht="28.8">
      <c r="A11" s="79"/>
      <c r="B11" s="27" t="s">
        <v>35</v>
      </c>
    </row>
    <row r="12" spans="1:2" ht="57.6">
      <c r="A12" s="79"/>
      <c r="B12" s="27" t="s">
        <v>36</v>
      </c>
    </row>
    <row r="13" spans="1:2" ht="28.8">
      <c r="A13" s="79"/>
      <c r="B13" s="28" t="s">
        <v>37</v>
      </c>
    </row>
    <row r="14" spans="1:2" ht="30" customHeight="1">
      <c r="A14" s="79" t="s">
        <v>38</v>
      </c>
      <c r="B14" s="26" t="s">
        <v>39</v>
      </c>
    </row>
    <row r="15" spans="1:2" ht="28.8">
      <c r="A15" s="79"/>
      <c r="B15" s="27" t="s">
        <v>40</v>
      </c>
    </row>
    <row r="16" spans="1:2" ht="28.8">
      <c r="A16" s="79"/>
      <c r="B16" s="27" t="s">
        <v>41</v>
      </c>
    </row>
    <row r="17" spans="1:2">
      <c r="A17" s="79"/>
      <c r="B17" s="27" t="s">
        <v>42</v>
      </c>
    </row>
    <row r="18" spans="1:2" ht="28.8">
      <c r="A18" s="79"/>
      <c r="B18" s="27" t="s">
        <v>43</v>
      </c>
    </row>
    <row r="19" spans="1:2" ht="28.8">
      <c r="A19" s="79"/>
      <c r="B19" s="28" t="s">
        <v>44</v>
      </c>
    </row>
    <row r="20" spans="1:2" ht="45" customHeight="1">
      <c r="A20" s="79" t="s">
        <v>45</v>
      </c>
      <c r="B20" s="26" t="s">
        <v>46</v>
      </c>
    </row>
    <row r="21" spans="1:2" ht="43.2">
      <c r="A21" s="79"/>
      <c r="B21" s="27" t="s">
        <v>47</v>
      </c>
    </row>
    <row r="22" spans="1:2" ht="28.8">
      <c r="A22" s="79"/>
      <c r="B22" s="27" t="s">
        <v>48</v>
      </c>
    </row>
    <row r="23" spans="1:2" ht="43.2">
      <c r="A23" s="79"/>
      <c r="B23" s="27" t="s">
        <v>49</v>
      </c>
    </row>
    <row r="24" spans="1:2" ht="43.2">
      <c r="A24" s="79"/>
      <c r="B24" s="27" t="s">
        <v>50</v>
      </c>
    </row>
    <row r="25" spans="1:2" ht="57.6">
      <c r="A25" s="79"/>
      <c r="B25" s="28" t="s">
        <v>51</v>
      </c>
    </row>
    <row r="26" spans="1:2" ht="60" customHeight="1">
      <c r="A26" s="79" t="s">
        <v>52</v>
      </c>
      <c r="B26" s="29" t="s">
        <v>53</v>
      </c>
    </row>
    <row r="27" spans="1:2" ht="28.8">
      <c r="A27" s="79"/>
      <c r="B27" s="30" t="s">
        <v>54</v>
      </c>
    </row>
    <row r="28" spans="1:2" ht="60" customHeight="1">
      <c r="A28" s="79" t="s">
        <v>55</v>
      </c>
      <c r="B28" s="29" t="s">
        <v>56</v>
      </c>
    </row>
    <row r="29" spans="1:2">
      <c r="A29" s="79"/>
      <c r="B29" s="30" t="s">
        <v>57</v>
      </c>
    </row>
    <row r="30" spans="1:2" ht="43.2">
      <c r="A30" s="80" t="s">
        <v>58</v>
      </c>
      <c r="B30" s="26" t="s">
        <v>59</v>
      </c>
    </row>
    <row r="31" spans="1:2" ht="28.8">
      <c r="A31" s="80"/>
      <c r="B31" s="27" t="s">
        <v>60</v>
      </c>
    </row>
    <row r="32" spans="1:2" ht="43.2">
      <c r="A32" s="80"/>
      <c r="B32" s="27" t="s">
        <v>61</v>
      </c>
    </row>
    <row r="33" spans="1:2" ht="28.8">
      <c r="A33" s="80"/>
      <c r="B33" s="28" t="s">
        <v>62</v>
      </c>
    </row>
  </sheetData>
  <mergeCells count="7">
    <mergeCell ref="A28:A29"/>
    <mergeCell ref="A30:A33"/>
    <mergeCell ref="A1:A5"/>
    <mergeCell ref="A6:A13"/>
    <mergeCell ref="A14:A19"/>
    <mergeCell ref="A20:A25"/>
    <mergeCell ref="A26:A27"/>
  </mergeCells>
  <pageMargins left="0.7" right="0.7" top="0.75" bottom="0.75" header="0.51180555555555496" footer="0.51180555555555496"/>
  <pageSetup paperSize="9" scale="55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3"/>
  <sheetViews>
    <sheetView zoomScaleNormal="100" workbookViewId="0">
      <selection activeCell="A19" sqref="A19"/>
    </sheetView>
  </sheetViews>
  <sheetFormatPr defaultColWidth="9.109375" defaultRowHeight="14.4"/>
  <cols>
    <col min="1" max="1" width="91.5546875" style="22" customWidth="1"/>
    <col min="2" max="1024" width="9.109375" style="22"/>
  </cols>
  <sheetData>
    <row r="1" spans="1:1" ht="51.75" customHeight="1">
      <c r="A1" s="31" t="s">
        <v>63</v>
      </c>
    </row>
    <row r="2" spans="1:1" ht="36.75" customHeight="1">
      <c r="A2" s="21" t="s">
        <v>64</v>
      </c>
    </row>
    <row r="3" spans="1:1" ht="100.8">
      <c r="A3" s="32" t="s">
        <v>65</v>
      </c>
    </row>
    <row r="4" spans="1:1" ht="43.2">
      <c r="A4" s="21" t="s">
        <v>66</v>
      </c>
    </row>
    <row r="5" spans="1:1" ht="38.25" customHeight="1">
      <c r="A5" s="33" t="s">
        <v>67</v>
      </c>
    </row>
    <row r="6" spans="1:1" ht="58.5" customHeight="1">
      <c r="A6" s="21" t="s">
        <v>68</v>
      </c>
    </row>
    <row r="7" spans="1:1" ht="38.25" customHeight="1">
      <c r="A7" s="21" t="s">
        <v>69</v>
      </c>
    </row>
    <row r="9" spans="1:1">
      <c r="A9" s="34"/>
    </row>
    <row r="11" spans="1:1">
      <c r="A11" s="34"/>
    </row>
    <row r="13" spans="1:1">
      <c r="A13" s="34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0"/>
  <sheetViews>
    <sheetView topLeftCell="A4" zoomScaleNormal="100" workbookViewId="0">
      <selection activeCell="A12" sqref="A12"/>
    </sheetView>
  </sheetViews>
  <sheetFormatPr defaultColWidth="9.109375" defaultRowHeight="14.4"/>
  <cols>
    <col min="1" max="1" width="79.6640625" style="22" customWidth="1"/>
    <col min="2" max="1024" width="9.109375" style="22"/>
  </cols>
  <sheetData>
    <row r="1" spans="1:1" ht="57.6">
      <c r="A1" s="35" t="s">
        <v>70</v>
      </c>
    </row>
    <row r="2" spans="1:1" ht="144">
      <c r="A2" s="35" t="s">
        <v>71</v>
      </c>
    </row>
    <row r="3" spans="1:1" ht="100.8">
      <c r="A3" s="35" t="s">
        <v>72</v>
      </c>
    </row>
    <row r="4" spans="1:1" ht="86.4">
      <c r="A4" s="35" t="s">
        <v>73</v>
      </c>
    </row>
    <row r="5" spans="1:1" ht="72">
      <c r="A5" s="35" t="s">
        <v>74</v>
      </c>
    </row>
    <row r="6" spans="1:1">
      <c r="A6" s="21"/>
    </row>
    <row r="7" spans="1:1">
      <c r="A7" s="21"/>
    </row>
    <row r="8" spans="1:1">
      <c r="A8" s="21"/>
    </row>
    <row r="9" spans="1:1">
      <c r="A9" s="21"/>
    </row>
    <row r="10" spans="1:1">
      <c r="A10" s="2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3"/>
  <sheetViews>
    <sheetView tabSelected="1" zoomScaleNormal="100" workbookViewId="0">
      <selection activeCell="A8" sqref="A8"/>
    </sheetView>
  </sheetViews>
  <sheetFormatPr defaultColWidth="8.6640625" defaultRowHeight="14.4"/>
  <cols>
    <col min="1" max="1" width="95.5546875" customWidth="1"/>
  </cols>
  <sheetData>
    <row r="1" spans="1:1" ht="43.2">
      <c r="A1" s="36" t="s">
        <v>75</v>
      </c>
    </row>
    <row r="2" spans="1:1">
      <c r="A2" s="36" t="s">
        <v>76</v>
      </c>
    </row>
    <row r="3" spans="1:1" ht="28.8">
      <c r="A3" s="36" t="s">
        <v>77</v>
      </c>
    </row>
    <row r="4" spans="1:1" ht="28.8">
      <c r="A4" s="36" t="s">
        <v>78</v>
      </c>
    </row>
    <row r="5" spans="1:1" ht="28.8">
      <c r="A5" s="37" t="s">
        <v>79</v>
      </c>
    </row>
    <row r="6" spans="1:1" ht="43.2">
      <c r="A6" s="37" t="s">
        <v>80</v>
      </c>
    </row>
    <row r="7" spans="1:1" ht="28.8">
      <c r="A7" s="37" t="s">
        <v>81</v>
      </c>
    </row>
    <row r="8" spans="1:1" ht="28.8">
      <c r="A8" s="36" t="s">
        <v>82</v>
      </c>
    </row>
    <row r="9" spans="1:1" s="22" customFormat="1" ht="36" customHeight="1">
      <c r="A9" s="33" t="s">
        <v>83</v>
      </c>
    </row>
    <row r="10" spans="1:1" ht="50.25" customHeight="1">
      <c r="A10" s="36" t="s">
        <v>84</v>
      </c>
    </row>
    <row r="11" spans="1:1">
      <c r="A11" s="37"/>
    </row>
    <row r="13" spans="1:1">
      <c r="A13" s="37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gveronika</cp:lastModifiedBy>
  <cp:revision>1</cp:revision>
  <cp:lastPrinted>2022-04-05T08:57:27Z</cp:lastPrinted>
  <dcterms:created xsi:type="dcterms:W3CDTF">2018-12-01T10:26:04Z</dcterms:created>
  <dcterms:modified xsi:type="dcterms:W3CDTF">2022-04-06T07:56:37Z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9" name="_NewReviewCycle">
    <vt:lpwstr/>
  </property>
</Properties>
</file>